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兴贤六水费" sheetId="1" r:id="rId1"/>
  </sheets>
  <definedNames>
    <definedName name="_xlnm.Print_Area" localSheetId="0">兴贤六水费!$A$1:$K$31</definedName>
  </definedNames>
  <calcPr calcId="144525"/>
</workbook>
</file>

<file path=xl/sharedStrings.xml><?xml version="1.0" encoding="utf-8"?>
<sst xmlns="http://schemas.openxmlformats.org/spreadsheetml/2006/main" count="51" uniqueCount="43">
  <si>
    <t>学生宿舍用水记录表</t>
  </si>
  <si>
    <t>兴贤6#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</si>
  <si>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</si>
  <si>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</si>
  <si>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</si>
  <si>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</si>
  <si>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</si>
  <si>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</si>
  <si>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</si>
  <si>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</si>
  <si>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</si>
  <si>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</si>
  <si>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</si>
  <si>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</si>
  <si>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</si>
  <si>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</si>
  <si>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</si>
  <si>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练诚英</t>
  </si>
  <si>
    <t>赖银香</t>
  </si>
  <si>
    <t>是</t>
  </si>
  <si>
    <t>刘小燕</t>
  </si>
  <si>
    <t>陈燕钗</t>
  </si>
  <si>
    <t>丁杨伊莎</t>
  </si>
  <si>
    <t>李晓鹭</t>
  </si>
  <si>
    <t>池林洲</t>
  </si>
  <si>
    <t>王琼兰</t>
  </si>
  <si>
    <t>宋思滢</t>
  </si>
  <si>
    <t>叶怡萍</t>
  </si>
  <si>
    <t>林露露</t>
  </si>
  <si>
    <t>林冰倩</t>
  </si>
  <si>
    <t>郭文欣</t>
  </si>
  <si>
    <t>魏杰平</t>
  </si>
  <si>
    <t>许淑浈</t>
  </si>
  <si>
    <t>张金玲</t>
  </si>
  <si>
    <t>李桂贤</t>
  </si>
  <si>
    <t>张文璐</t>
  </si>
  <si>
    <t>邓晓槿</t>
  </si>
  <si>
    <t>李小艳</t>
  </si>
  <si>
    <t>李玥</t>
  </si>
  <si>
    <t>李安娜</t>
  </si>
  <si>
    <t>陈余</t>
  </si>
  <si>
    <t>许梦妍</t>
  </si>
  <si>
    <t>合 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</si>
</sst>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J3" sqref="J3:M30"/>
    </sheetView>
  </sheetViews>
  <sheetFormatPr defaultColWidth="9" defaultRowHeight="13.5"/>
  <cols>
    <col min="1" max="1" width="9.375" style="1" customWidth="1"/>
    <col min="2" max="2" width="6.25" style="1" customWidth="1"/>
    <col min="3" max="4" width="9.375" style="1" customWidth="1"/>
    <col min="5" max="6" width="7.375" style="1" customWidth="1"/>
    <col min="7" max="7" width="5.875" style="1" customWidth="1"/>
    <col min="8" max="8" width="5.375" style="1" customWidth="1"/>
    <col min="9" max="9" width="8.625" style="2" customWidth="1"/>
    <col min="10" max="12" width="9" style="1"/>
  </cols>
  <sheetData>
    <row r="1" ht="20.25" spans="1:11">
      <c r="A1" s="3" t="s">
        <v>0</v>
      </c>
      <c r="B1" s="3"/>
      <c r="C1" s="4"/>
      <c r="D1" s="3"/>
      <c r="E1" s="4"/>
      <c r="F1" s="3"/>
      <c r="G1" s="4"/>
      <c r="H1" s="3"/>
      <c r="I1" s="11"/>
      <c r="J1" s="3"/>
      <c r="K1" s="3"/>
    </row>
    <row r="2" ht="14.25" spans="1:11">
      <c r="A2" s="5" t="s">
        <v>1</v>
      </c>
      <c r="B2" s="6" t="s">
        <v>2</v>
      </c>
      <c r="C2" s="7"/>
      <c r="D2" s="8"/>
      <c r="E2" s="5" t="s">
        <v>3</v>
      </c>
      <c r="F2" s="5"/>
      <c r="G2" s="5"/>
      <c r="H2" s="5"/>
      <c r="I2" s="5"/>
      <c r="J2" s="5"/>
      <c r="K2" s="5"/>
    </row>
    <row r="3" ht="14.25" spans="1:13">
      <c r="A3" s="5" t="s">
        <v>4</v>
      </c>
      <c r="B3" s="5" t="s">
        <v>5</v>
      </c>
      <c r="C3" s="9" t="s">
        <v>6</v>
      </c>
      <c r="D3" s="5" t="s">
        <v>7</v>
      </c>
      <c r="E3" s="9" t="s">
        <v>8</v>
      </c>
      <c r="F3" s="5" t="s">
        <v>9</v>
      </c>
      <c r="G3" s="9" t="s">
        <v>10</v>
      </c>
      <c r="H3" s="5" t="s">
        <v>11</v>
      </c>
      <c r="I3" s="12" t="s">
        <v>12</v>
      </c>
      <c r="J3" s="13" t="s">
        <v>13</v>
      </c>
      <c r="K3" s="14" t="s">
        <v>14</v>
      </c>
      <c r="L3" s="14" t="s">
        <v>15</v>
      </c>
      <c r="M3" s="14" t="s">
        <v>16</v>
      </c>
    </row>
    <row r="4" ht="14.25" spans="1:13">
      <c r="A4" s="5">
        <v>301</v>
      </c>
      <c r="B4" s="5">
        <v>4</v>
      </c>
      <c r="C4" s="10">
        <v>1310</v>
      </c>
      <c r="D4" s="10">
        <v>1319</v>
      </c>
      <c r="E4" s="9">
        <f t="shared" ref="E4:E30" si="0">D4-C4</f>
        <v>9</v>
      </c>
      <c r="F4" s="5">
        <f t="shared" ref="F4:F30" si="1">B4*2</f>
        <v>8</v>
      </c>
      <c r="G4" s="9">
        <f t="shared" ref="G4:G30" si="2">IF(E4-F4&lt;0,0,E4-F4)</f>
        <v>1</v>
      </c>
      <c r="H4" s="5">
        <v>2.65</v>
      </c>
      <c r="I4" s="12">
        <f t="shared" ref="I4:I30" si="3">ROUND(H4*G4,1)</f>
        <v>2.7</v>
      </c>
      <c r="J4" s="15"/>
      <c r="K4" s="16" t="s">
        <v>17</v>
      </c>
      <c r="L4" s="17">
        <v>176.76</v>
      </c>
      <c r="M4" s="18"/>
    </row>
    <row r="5" ht="14.25" spans="1:13">
      <c r="A5" s="5">
        <v>302</v>
      </c>
      <c r="B5" s="5">
        <v>4</v>
      </c>
      <c r="C5" s="10">
        <v>1285</v>
      </c>
      <c r="D5" s="10">
        <v>1289</v>
      </c>
      <c r="E5" s="9">
        <f t="shared" si="0"/>
        <v>4</v>
      </c>
      <c r="F5" s="5">
        <f t="shared" si="1"/>
        <v>8</v>
      </c>
      <c r="G5" s="9">
        <f t="shared" si="2"/>
        <v>0</v>
      </c>
      <c r="H5" s="5">
        <v>2.65</v>
      </c>
      <c r="I5" s="12">
        <f t="shared" si="3"/>
        <v>0</v>
      </c>
      <c r="J5" s="15"/>
      <c r="K5" s="19" t="s">
        <v>18</v>
      </c>
      <c r="L5" s="17">
        <v>204.7</v>
      </c>
      <c r="M5" s="20"/>
    </row>
    <row r="6" s="1" customFormat="1" ht="14.25" spans="1:13">
      <c r="A6" s="5">
        <v>304</v>
      </c>
      <c r="B6" s="5">
        <v>4</v>
      </c>
      <c r="C6" s="10">
        <v>6</v>
      </c>
      <c r="D6" s="10">
        <v>11</v>
      </c>
      <c r="E6" s="9">
        <f t="shared" si="0"/>
        <v>5</v>
      </c>
      <c r="F6" s="5">
        <f t="shared" si="1"/>
        <v>8</v>
      </c>
      <c r="G6" s="9">
        <f t="shared" si="2"/>
        <v>0</v>
      </c>
      <c r="H6" s="5">
        <v>2.65</v>
      </c>
      <c r="I6" s="12">
        <f t="shared" si="3"/>
        <v>0</v>
      </c>
      <c r="J6" s="15" t="s">
        <v>19</v>
      </c>
      <c r="K6" s="19" t="s">
        <v>20</v>
      </c>
      <c r="L6" s="17">
        <v>162.9</v>
      </c>
      <c r="M6" s="18"/>
    </row>
    <row r="7" ht="14.25" spans="1:13">
      <c r="A7" s="5">
        <v>305</v>
      </c>
      <c r="B7" s="5">
        <v>4</v>
      </c>
      <c r="C7" s="5">
        <v>852</v>
      </c>
      <c r="D7" s="5">
        <v>856</v>
      </c>
      <c r="E7" s="9">
        <f t="shared" si="0"/>
        <v>4</v>
      </c>
      <c r="F7" s="5">
        <f t="shared" si="1"/>
        <v>8</v>
      </c>
      <c r="G7" s="9">
        <f t="shared" si="2"/>
        <v>0</v>
      </c>
      <c r="H7" s="5">
        <v>2.65</v>
      </c>
      <c r="I7" s="12">
        <f t="shared" si="3"/>
        <v>0</v>
      </c>
      <c r="J7" s="15" t="s">
        <v>19</v>
      </c>
      <c r="K7" s="19" t="s">
        <v>21</v>
      </c>
      <c r="L7" s="17">
        <v>168.54</v>
      </c>
      <c r="M7" s="21"/>
    </row>
    <row r="8" ht="14.25" spans="1:13">
      <c r="A8" s="5">
        <v>307</v>
      </c>
      <c r="B8" s="5">
        <v>4</v>
      </c>
      <c r="C8" s="10">
        <v>1088</v>
      </c>
      <c r="D8" s="10">
        <v>1100</v>
      </c>
      <c r="E8" s="9">
        <f t="shared" si="0"/>
        <v>12</v>
      </c>
      <c r="F8" s="5">
        <f t="shared" si="1"/>
        <v>8</v>
      </c>
      <c r="G8" s="9">
        <f t="shared" si="2"/>
        <v>4</v>
      </c>
      <c r="H8" s="5">
        <v>2.65</v>
      </c>
      <c r="I8" s="12">
        <f t="shared" si="3"/>
        <v>10.6</v>
      </c>
      <c r="J8" s="15"/>
      <c r="K8" s="22" t="s">
        <v>22</v>
      </c>
      <c r="L8" s="17">
        <v>200.8</v>
      </c>
      <c r="M8" s="21"/>
    </row>
    <row r="9" s="1" customFormat="1" ht="14.25" spans="1:13">
      <c r="A9" s="5">
        <v>309</v>
      </c>
      <c r="B9" s="5">
        <v>4</v>
      </c>
      <c r="C9" s="10">
        <v>1266</v>
      </c>
      <c r="D9" s="10">
        <v>1270</v>
      </c>
      <c r="E9" s="9">
        <f t="shared" si="0"/>
        <v>4</v>
      </c>
      <c r="F9" s="5">
        <f t="shared" si="1"/>
        <v>8</v>
      </c>
      <c r="G9" s="9">
        <f t="shared" si="2"/>
        <v>0</v>
      </c>
      <c r="H9" s="5">
        <v>2.65</v>
      </c>
      <c r="I9" s="12">
        <f t="shared" si="3"/>
        <v>0</v>
      </c>
      <c r="J9" s="15"/>
      <c r="K9" s="16" t="s">
        <v>23</v>
      </c>
      <c r="L9" s="17">
        <v>148.1</v>
      </c>
      <c r="M9" s="21"/>
    </row>
    <row r="10" ht="14.25" spans="1:13">
      <c r="A10" s="5">
        <v>312</v>
      </c>
      <c r="B10" s="5">
        <v>4</v>
      </c>
      <c r="C10" s="10">
        <v>1268</v>
      </c>
      <c r="D10" s="10">
        <v>1269</v>
      </c>
      <c r="E10" s="9">
        <f t="shared" si="0"/>
        <v>1</v>
      </c>
      <c r="F10" s="5">
        <f t="shared" si="1"/>
        <v>8</v>
      </c>
      <c r="G10" s="9">
        <f t="shared" si="2"/>
        <v>0</v>
      </c>
      <c r="H10" s="5">
        <v>2.65</v>
      </c>
      <c r="I10" s="12">
        <f t="shared" si="3"/>
        <v>0</v>
      </c>
      <c r="J10" s="15"/>
      <c r="K10" s="22" t="s">
        <v>24</v>
      </c>
      <c r="L10" s="17">
        <v>205.3</v>
      </c>
      <c r="M10" s="23"/>
    </row>
    <row r="11" s="1" customFormat="1" ht="14.25" spans="1:13">
      <c r="A11" s="5">
        <v>313</v>
      </c>
      <c r="B11" s="5">
        <v>4</v>
      </c>
      <c r="C11" s="10">
        <v>1415</v>
      </c>
      <c r="D11" s="10">
        <v>1423</v>
      </c>
      <c r="E11" s="9">
        <f t="shared" si="0"/>
        <v>8</v>
      </c>
      <c r="F11" s="5">
        <f t="shared" si="1"/>
        <v>8</v>
      </c>
      <c r="G11" s="9">
        <f t="shared" si="2"/>
        <v>0</v>
      </c>
      <c r="H11" s="5">
        <v>2.65</v>
      </c>
      <c r="I11" s="12">
        <f t="shared" si="3"/>
        <v>0</v>
      </c>
      <c r="J11" s="15"/>
      <c r="K11" s="16" t="s">
        <v>25</v>
      </c>
      <c r="L11" s="17">
        <v>200</v>
      </c>
      <c r="M11" s="21"/>
    </row>
    <row r="12" ht="14.25" spans="1:13">
      <c r="A12" s="5">
        <v>314</v>
      </c>
      <c r="B12" s="5">
        <v>4</v>
      </c>
      <c r="C12" s="10">
        <v>1131</v>
      </c>
      <c r="D12" s="10">
        <v>1138</v>
      </c>
      <c r="E12" s="9">
        <f t="shared" si="0"/>
        <v>7</v>
      </c>
      <c r="F12" s="5">
        <f t="shared" si="1"/>
        <v>8</v>
      </c>
      <c r="G12" s="9">
        <f t="shared" si="2"/>
        <v>0</v>
      </c>
      <c r="H12" s="5">
        <v>2.65</v>
      </c>
      <c r="I12" s="12">
        <f t="shared" si="3"/>
        <v>0</v>
      </c>
      <c r="J12" s="15" t="s">
        <v>19</v>
      </c>
      <c r="K12" s="22" t="s">
        <v>26</v>
      </c>
      <c r="L12" s="17">
        <v>204.8</v>
      </c>
      <c r="M12" s="21"/>
    </row>
    <row r="13" ht="14.25" spans="1:13">
      <c r="A13" s="5">
        <v>404</v>
      </c>
      <c r="B13" s="5">
        <v>4</v>
      </c>
      <c r="C13" s="10">
        <v>1336</v>
      </c>
      <c r="D13" s="10">
        <v>1351</v>
      </c>
      <c r="E13" s="9">
        <f t="shared" si="0"/>
        <v>15</v>
      </c>
      <c r="F13" s="5">
        <f t="shared" si="1"/>
        <v>8</v>
      </c>
      <c r="G13" s="9">
        <f t="shared" si="2"/>
        <v>7</v>
      </c>
      <c r="H13" s="5">
        <v>2.65</v>
      </c>
      <c r="I13" s="12">
        <f t="shared" si="3"/>
        <v>18.6</v>
      </c>
      <c r="J13" s="15"/>
      <c r="K13" s="19"/>
      <c r="L13" s="21"/>
      <c r="M13" s="21"/>
    </row>
    <row r="14" ht="14.25" spans="1:13">
      <c r="A14" s="5">
        <v>406</v>
      </c>
      <c r="B14" s="5">
        <v>4</v>
      </c>
      <c r="C14" s="10">
        <v>1318</v>
      </c>
      <c r="D14" s="10">
        <v>1327</v>
      </c>
      <c r="E14" s="9">
        <f t="shared" si="0"/>
        <v>9</v>
      </c>
      <c r="F14" s="5">
        <f t="shared" si="1"/>
        <v>8</v>
      </c>
      <c r="G14" s="9">
        <f t="shared" si="2"/>
        <v>1</v>
      </c>
      <c r="H14" s="5">
        <v>2.65</v>
      </c>
      <c r="I14" s="12">
        <f t="shared" si="3"/>
        <v>2.7</v>
      </c>
      <c r="J14" s="15"/>
      <c r="K14" s="22" t="s">
        <v>27</v>
      </c>
      <c r="L14" s="17">
        <v>200</v>
      </c>
      <c r="M14" s="21"/>
    </row>
    <row r="15" ht="14.25" spans="1:13">
      <c r="A15" s="5">
        <v>407</v>
      </c>
      <c r="B15" s="5">
        <v>4</v>
      </c>
      <c r="C15" s="10">
        <v>1072</v>
      </c>
      <c r="D15" s="10">
        <v>1074</v>
      </c>
      <c r="E15" s="9">
        <f t="shared" si="0"/>
        <v>2</v>
      </c>
      <c r="F15" s="5">
        <f t="shared" si="1"/>
        <v>8</v>
      </c>
      <c r="G15" s="9">
        <f t="shared" si="2"/>
        <v>0</v>
      </c>
      <c r="H15" s="5">
        <v>2.65</v>
      </c>
      <c r="I15" s="12">
        <f t="shared" si="3"/>
        <v>0</v>
      </c>
      <c r="J15" s="15"/>
      <c r="K15" s="16" t="s">
        <v>28</v>
      </c>
      <c r="L15" s="17">
        <v>205.8</v>
      </c>
      <c r="M15" s="21"/>
    </row>
    <row r="16" ht="14.25" spans="1:13">
      <c r="A16" s="5">
        <v>409</v>
      </c>
      <c r="B16" s="5">
        <v>4</v>
      </c>
      <c r="C16" s="10">
        <v>1426</v>
      </c>
      <c r="D16" s="10">
        <v>1448</v>
      </c>
      <c r="E16" s="9">
        <f t="shared" si="0"/>
        <v>22</v>
      </c>
      <c r="F16" s="5">
        <f t="shared" si="1"/>
        <v>8</v>
      </c>
      <c r="G16" s="9">
        <f t="shared" si="2"/>
        <v>14</v>
      </c>
      <c r="H16" s="5">
        <v>2.65</v>
      </c>
      <c r="I16" s="12">
        <f t="shared" si="3"/>
        <v>37.1</v>
      </c>
      <c r="J16" s="15" t="s">
        <v>19</v>
      </c>
      <c r="K16" s="16"/>
      <c r="L16" s="21"/>
      <c r="M16" s="21"/>
    </row>
    <row r="17" ht="14.25" spans="1:13">
      <c r="A17" s="5">
        <v>410</v>
      </c>
      <c r="B17" s="5">
        <v>3</v>
      </c>
      <c r="C17" s="10">
        <v>1176</v>
      </c>
      <c r="D17" s="10">
        <v>1186</v>
      </c>
      <c r="E17" s="9">
        <f t="shared" si="0"/>
        <v>10</v>
      </c>
      <c r="F17" s="5">
        <f t="shared" si="1"/>
        <v>6</v>
      </c>
      <c r="G17" s="9">
        <f t="shared" si="2"/>
        <v>4</v>
      </c>
      <c r="H17" s="5">
        <v>2.65</v>
      </c>
      <c r="I17" s="12">
        <f t="shared" si="3"/>
        <v>10.6</v>
      </c>
      <c r="J17" s="15"/>
      <c r="K17" s="16"/>
      <c r="L17" s="21"/>
      <c r="M17" s="21"/>
    </row>
    <row r="18" ht="14.25" spans="1:13">
      <c r="A18" s="5">
        <v>411</v>
      </c>
      <c r="B18" s="5">
        <v>4</v>
      </c>
      <c r="C18" s="10">
        <v>563</v>
      </c>
      <c r="D18" s="10">
        <v>568</v>
      </c>
      <c r="E18" s="9">
        <f t="shared" si="0"/>
        <v>5</v>
      </c>
      <c r="F18" s="5">
        <f t="shared" si="1"/>
        <v>8</v>
      </c>
      <c r="G18" s="9">
        <f t="shared" si="2"/>
        <v>0</v>
      </c>
      <c r="H18" s="5">
        <v>2.65</v>
      </c>
      <c r="I18" s="12">
        <f t="shared" si="3"/>
        <v>0</v>
      </c>
      <c r="J18" s="15"/>
      <c r="K18" s="16" t="s">
        <v>29</v>
      </c>
      <c r="L18" s="17">
        <v>200</v>
      </c>
      <c r="M18" s="21"/>
    </row>
    <row r="19" ht="14.25" spans="1:13">
      <c r="A19" s="5">
        <v>501</v>
      </c>
      <c r="B19" s="5">
        <v>4</v>
      </c>
      <c r="C19" s="10">
        <v>1320</v>
      </c>
      <c r="D19" s="10">
        <v>1323</v>
      </c>
      <c r="E19" s="9">
        <f t="shared" si="0"/>
        <v>3</v>
      </c>
      <c r="F19" s="5">
        <f t="shared" si="1"/>
        <v>8</v>
      </c>
      <c r="G19" s="9">
        <f t="shared" si="2"/>
        <v>0</v>
      </c>
      <c r="H19" s="5">
        <v>2.65</v>
      </c>
      <c r="I19" s="12">
        <f t="shared" si="3"/>
        <v>0</v>
      </c>
      <c r="J19" s="15"/>
      <c r="K19" s="22" t="s">
        <v>30</v>
      </c>
      <c r="L19" s="17">
        <v>200</v>
      </c>
      <c r="M19" s="21"/>
    </row>
    <row r="20" ht="14.25" spans="1:13">
      <c r="A20" s="5">
        <v>505</v>
      </c>
      <c r="B20" s="5">
        <v>4</v>
      </c>
      <c r="C20" s="10">
        <v>1287</v>
      </c>
      <c r="D20" s="10">
        <v>1293</v>
      </c>
      <c r="E20" s="9">
        <f t="shared" si="0"/>
        <v>6</v>
      </c>
      <c r="F20" s="5">
        <f t="shared" si="1"/>
        <v>8</v>
      </c>
      <c r="G20" s="9">
        <f t="shared" si="2"/>
        <v>0</v>
      </c>
      <c r="H20" s="5">
        <v>2.65</v>
      </c>
      <c r="I20" s="12">
        <f t="shared" si="3"/>
        <v>0</v>
      </c>
      <c r="J20" s="15"/>
      <c r="K20" s="19" t="s">
        <v>31</v>
      </c>
      <c r="L20" s="17">
        <v>200.2</v>
      </c>
      <c r="M20" s="21"/>
    </row>
    <row r="21" ht="14.25" spans="1:13">
      <c r="A21" s="5">
        <v>506</v>
      </c>
      <c r="B21" s="5">
        <v>4</v>
      </c>
      <c r="C21" s="10">
        <v>1222</v>
      </c>
      <c r="D21" s="10">
        <v>1227</v>
      </c>
      <c r="E21" s="9">
        <f t="shared" si="0"/>
        <v>5</v>
      </c>
      <c r="F21" s="5">
        <f t="shared" si="1"/>
        <v>8</v>
      </c>
      <c r="G21" s="9">
        <f t="shared" si="2"/>
        <v>0</v>
      </c>
      <c r="H21" s="5">
        <v>2.65</v>
      </c>
      <c r="I21" s="12">
        <f t="shared" si="3"/>
        <v>0</v>
      </c>
      <c r="J21" s="15"/>
      <c r="K21" s="22" t="s">
        <v>32</v>
      </c>
      <c r="L21" s="17">
        <v>200.6</v>
      </c>
      <c r="M21" s="21"/>
    </row>
    <row r="22" ht="14.25" spans="1:13">
      <c r="A22" s="5">
        <v>511</v>
      </c>
      <c r="B22" s="5">
        <v>4</v>
      </c>
      <c r="C22" s="10">
        <v>1529</v>
      </c>
      <c r="D22" s="10">
        <v>1531</v>
      </c>
      <c r="E22" s="9">
        <f t="shared" si="0"/>
        <v>2</v>
      </c>
      <c r="F22" s="5">
        <f t="shared" si="1"/>
        <v>8</v>
      </c>
      <c r="G22" s="9">
        <f t="shared" si="2"/>
        <v>0</v>
      </c>
      <c r="H22" s="5">
        <v>2.65</v>
      </c>
      <c r="I22" s="12">
        <f t="shared" si="3"/>
        <v>0</v>
      </c>
      <c r="J22" s="15" t="s">
        <v>19</v>
      </c>
      <c r="K22" s="16" t="s">
        <v>33</v>
      </c>
      <c r="L22" s="17">
        <v>58.1</v>
      </c>
      <c r="M22" s="21"/>
    </row>
    <row r="23" ht="14.25" spans="1:13">
      <c r="A23" s="5">
        <v>512</v>
      </c>
      <c r="B23" s="5">
        <v>4</v>
      </c>
      <c r="C23" s="10">
        <v>1633</v>
      </c>
      <c r="D23" s="10">
        <v>1637</v>
      </c>
      <c r="E23" s="9">
        <f t="shared" si="0"/>
        <v>4</v>
      </c>
      <c r="F23" s="5">
        <f t="shared" si="1"/>
        <v>8</v>
      </c>
      <c r="G23" s="9">
        <f t="shared" si="2"/>
        <v>0</v>
      </c>
      <c r="H23" s="5">
        <v>2.65</v>
      </c>
      <c r="I23" s="12">
        <f t="shared" si="3"/>
        <v>0</v>
      </c>
      <c r="J23" s="15"/>
      <c r="K23" s="16" t="s">
        <v>34</v>
      </c>
      <c r="L23" s="17">
        <v>162.3</v>
      </c>
      <c r="M23" s="21"/>
    </row>
    <row r="24" ht="14.25" spans="1:13">
      <c r="A24" s="5">
        <v>601</v>
      </c>
      <c r="B24" s="5">
        <v>4</v>
      </c>
      <c r="C24" s="10">
        <v>1340</v>
      </c>
      <c r="D24" s="10">
        <v>1352</v>
      </c>
      <c r="E24" s="9">
        <f t="shared" si="0"/>
        <v>12</v>
      </c>
      <c r="F24" s="5">
        <f t="shared" si="1"/>
        <v>8</v>
      </c>
      <c r="G24" s="9">
        <f t="shared" si="2"/>
        <v>4</v>
      </c>
      <c r="H24" s="5">
        <v>2.65</v>
      </c>
      <c r="I24" s="12">
        <f t="shared" si="3"/>
        <v>10.6</v>
      </c>
      <c r="J24" s="15" t="s">
        <v>19</v>
      </c>
      <c r="K24" s="19" t="s">
        <v>35</v>
      </c>
      <c r="L24" s="17">
        <v>204.1</v>
      </c>
      <c r="M24" s="21"/>
    </row>
    <row r="25" ht="14.25" spans="1:13">
      <c r="A25" s="5">
        <v>602</v>
      </c>
      <c r="B25" s="5">
        <v>3</v>
      </c>
      <c r="C25" s="10">
        <v>1181</v>
      </c>
      <c r="D25" s="10">
        <v>1183</v>
      </c>
      <c r="E25" s="9">
        <f t="shared" si="0"/>
        <v>2</v>
      </c>
      <c r="F25" s="5">
        <f t="shared" si="1"/>
        <v>6</v>
      </c>
      <c r="G25" s="9">
        <f t="shared" si="2"/>
        <v>0</v>
      </c>
      <c r="H25" s="5">
        <v>2.65</v>
      </c>
      <c r="I25" s="12">
        <f t="shared" si="3"/>
        <v>0</v>
      </c>
      <c r="J25" s="15" t="s">
        <v>19</v>
      </c>
      <c r="K25" s="16" t="s">
        <v>36</v>
      </c>
      <c r="L25" s="17">
        <v>187.4</v>
      </c>
      <c r="M25" s="21"/>
    </row>
    <row r="26" ht="14.25" spans="1:13">
      <c r="A26" s="5">
        <v>605</v>
      </c>
      <c r="B26" s="5">
        <v>3</v>
      </c>
      <c r="C26" s="10">
        <v>1058</v>
      </c>
      <c r="D26" s="10">
        <v>1060</v>
      </c>
      <c r="E26" s="9">
        <f t="shared" si="0"/>
        <v>2</v>
      </c>
      <c r="F26" s="5">
        <f t="shared" si="1"/>
        <v>6</v>
      </c>
      <c r="G26" s="9">
        <f t="shared" si="2"/>
        <v>0</v>
      </c>
      <c r="H26" s="5">
        <v>2.65</v>
      </c>
      <c r="I26" s="12">
        <f t="shared" si="3"/>
        <v>0</v>
      </c>
      <c r="J26" s="15" t="s">
        <v>19</v>
      </c>
      <c r="K26" s="16" t="s">
        <v>37</v>
      </c>
      <c r="L26" s="17">
        <v>192</v>
      </c>
      <c r="M26" s="21"/>
    </row>
    <row r="27" ht="14.25" spans="1:13">
      <c r="A27" s="5">
        <v>606</v>
      </c>
      <c r="B27" s="5">
        <v>3</v>
      </c>
      <c r="C27" s="10">
        <v>1465</v>
      </c>
      <c r="D27" s="10">
        <v>1467</v>
      </c>
      <c r="E27" s="9">
        <f t="shared" si="0"/>
        <v>2</v>
      </c>
      <c r="F27" s="5">
        <f t="shared" si="1"/>
        <v>6</v>
      </c>
      <c r="G27" s="9">
        <f t="shared" si="2"/>
        <v>0</v>
      </c>
      <c r="H27" s="5">
        <v>2.65</v>
      </c>
      <c r="I27" s="12">
        <f t="shared" si="3"/>
        <v>0</v>
      </c>
      <c r="J27" s="15"/>
      <c r="K27" s="22" t="s">
        <v>38</v>
      </c>
      <c r="L27" s="17">
        <v>202.62</v>
      </c>
      <c r="M27" s="21"/>
    </row>
    <row r="28" ht="14.25" spans="1:13">
      <c r="A28" s="5">
        <v>608</v>
      </c>
      <c r="B28" s="5">
        <v>4</v>
      </c>
      <c r="C28" s="10">
        <v>758</v>
      </c>
      <c r="D28" s="10">
        <v>761</v>
      </c>
      <c r="E28" s="9">
        <f t="shared" si="0"/>
        <v>3</v>
      </c>
      <c r="F28" s="5">
        <f t="shared" si="1"/>
        <v>8</v>
      </c>
      <c r="G28" s="9">
        <f t="shared" si="2"/>
        <v>0</v>
      </c>
      <c r="H28" s="5">
        <v>2.65</v>
      </c>
      <c r="I28" s="12">
        <f t="shared" si="3"/>
        <v>0</v>
      </c>
      <c r="J28" s="15"/>
      <c r="K28" s="19" t="s">
        <v>39</v>
      </c>
      <c r="L28" s="17">
        <v>200.04</v>
      </c>
      <c r="M28" s="21"/>
    </row>
    <row r="29" ht="14.25" spans="1:13">
      <c r="A29" s="5">
        <v>610</v>
      </c>
      <c r="B29" s="5">
        <v>4</v>
      </c>
      <c r="C29" s="10">
        <v>1435</v>
      </c>
      <c r="D29" s="10">
        <v>1439</v>
      </c>
      <c r="E29" s="9">
        <f t="shared" si="0"/>
        <v>4</v>
      </c>
      <c r="F29" s="5">
        <f t="shared" si="1"/>
        <v>8</v>
      </c>
      <c r="G29" s="9">
        <f t="shared" si="2"/>
        <v>0</v>
      </c>
      <c r="H29" s="5">
        <v>2.65</v>
      </c>
      <c r="I29" s="12">
        <f t="shared" si="3"/>
        <v>0</v>
      </c>
      <c r="J29" s="15"/>
      <c r="K29" s="16" t="s">
        <v>40</v>
      </c>
      <c r="L29" s="17">
        <v>200.15</v>
      </c>
      <c r="M29" s="21"/>
    </row>
    <row r="30" ht="14.25" spans="1:13">
      <c r="A30" s="5">
        <v>611</v>
      </c>
      <c r="B30" s="5">
        <v>4</v>
      </c>
      <c r="C30" s="10">
        <v>990</v>
      </c>
      <c r="D30" s="10">
        <v>994</v>
      </c>
      <c r="E30" s="9">
        <f t="shared" si="0"/>
        <v>4</v>
      </c>
      <c r="F30" s="5">
        <f t="shared" si="1"/>
        <v>8</v>
      </c>
      <c r="G30" s="9">
        <f t="shared" si="2"/>
        <v>0</v>
      </c>
      <c r="H30" s="5">
        <v>2.65</v>
      </c>
      <c r="I30" s="12">
        <f t="shared" si="3"/>
        <v>0</v>
      </c>
      <c r="J30" s="15" t="s">
        <v>19</v>
      </c>
      <c r="K30" s="16" t="s">
        <v>41</v>
      </c>
      <c r="L30" s="17">
        <v>180.2</v>
      </c>
      <c r="M30" s="21"/>
    </row>
    <row r="31" ht="14.25" spans="1:11">
      <c r="A31" s="5" t="s">
        <v>42</v>
      </c>
      <c r="B31" s="5"/>
      <c r="C31" s="9"/>
      <c r="D31" s="5"/>
      <c r="E31" s="9"/>
      <c r="F31" s="5"/>
      <c r="G31" s="9"/>
      <c r="H31" s="5"/>
      <c r="I31" s="12">
        <f>SUM(I4:I30)</f>
        <v>92.9</v>
      </c>
      <c r="J31" s="5"/>
      <c r="K31" s="5"/>
    </row>
  </sheetData>
  <mergeCells count="4">
    <mergeCell ref="A1:K1"/>
    <mergeCell ref="B2:D2"/>
    <mergeCell ref="E2:K2"/>
    <mergeCell ref="A31:B31"/>
  </mergeCells>
  <conditionalFormatting sqref="K4:K30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兴贤六水费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2017-10-19T15:18:00Z</dcterms:created>
  <dcterms:modified xsi:type="dcterms:W3CDTF">2019-07-21T10:02:51Z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