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水费" sheetId="1" r:id="rId1"/>
  </sheets>
  <definedNames>
    <definedName name="_xlnm.Print_Area" localSheetId="0">仁智2水费!$A$1:$K$20</definedName>
  </definedNames>
  <calcPr calcId="144525"/>
</workbook>
</file>

<file path=xl/sharedStrings.xml><?xml version="1.0" encoding="utf-8"?>
<sst xmlns="http://schemas.openxmlformats.org/spreadsheetml/2006/main" count="39" uniqueCount="36">
  <si>
    <t>学生宿舍用水记录表</t>
  </si>
  <si>
    <t>仁智2#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</si>
  <si>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</si>
  <si>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</si>
  <si>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</si>
  <si>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</si>
  <si>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</si>
  <si>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</si>
  <si>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</si>
  <si>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</si>
  <si>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</si>
  <si>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</si>
  <si>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</si>
  <si>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</si>
  <si>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</si>
  <si>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</si>
  <si>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</si>
  <si>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罗熔</t>
  </si>
  <si>
    <t>是</t>
  </si>
  <si>
    <t>王琦</t>
  </si>
  <si>
    <t>范婷娜</t>
  </si>
  <si>
    <t>胡青</t>
  </si>
  <si>
    <t>林文婷</t>
  </si>
  <si>
    <t>郑闽捷</t>
  </si>
  <si>
    <t>陈佳静</t>
  </si>
  <si>
    <t>卢雅丽</t>
  </si>
  <si>
    <t>林清香</t>
  </si>
  <si>
    <t>历史未缴纳</t>
  </si>
  <si>
    <t>吴艳鸿</t>
  </si>
  <si>
    <t>苏瑾玥</t>
  </si>
  <si>
    <t>黄莉莉</t>
  </si>
  <si>
    <t>卢诗怡</t>
  </si>
  <si>
    <t>吴乐美</t>
  </si>
  <si>
    <t>林巧君</t>
  </si>
  <si>
    <t>陈余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</si>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</sst>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9"/>
      <color rgb="FF000000"/>
      <name val="Trebuchet MS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top" wrapText="1" readingOrder="1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3" sqref="J3:N19"/>
    </sheetView>
  </sheetViews>
  <sheetFormatPr defaultColWidth="9" defaultRowHeight="13.5"/>
  <cols>
    <col min="2" max="2" width="5.38333333333333" customWidth="1"/>
    <col min="5" max="7" width="7.38333333333333" customWidth="1"/>
    <col min="8" max="8" width="5.38333333333333" customWidth="1"/>
    <col min="9" max="9" width="8.13333333333333" customWidth="1"/>
    <col min="10" max="10" width="9.38333333333333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2"/>
      <c r="J1" s="1"/>
      <c r="K1" s="1"/>
    </row>
    <row r="2" ht="14.25" spans="1:11">
      <c r="A2" s="2" t="s">
        <v>1</v>
      </c>
      <c r="B2" s="3" t="s">
        <v>2</v>
      </c>
      <c r="C2" s="3"/>
      <c r="D2" s="3"/>
      <c r="E2" s="4" t="s">
        <v>3</v>
      </c>
      <c r="F2" s="4"/>
      <c r="G2" s="4"/>
      <c r="H2" s="4"/>
      <c r="I2" s="4"/>
      <c r="J2" s="4"/>
      <c r="K2" s="13"/>
    </row>
    <row r="3" ht="14.25" spans="1:14">
      <c r="A3" s="3" t="s">
        <v>4</v>
      </c>
      <c r="B3" s="3" t="s">
        <v>5</v>
      </c>
      <c r="C3" s="5" t="s">
        <v>6</v>
      </c>
      <c r="D3" s="5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14" t="s">
        <v>12</v>
      </c>
      <c r="J3" s="15" t="s">
        <v>13</v>
      </c>
      <c r="K3" s="3" t="s">
        <v>14</v>
      </c>
      <c r="L3" s="3" t="s">
        <v>15</v>
      </c>
      <c r="M3" s="16" t="s">
        <v>16</v>
      </c>
      <c r="N3" s="17"/>
    </row>
    <row r="4" ht="14.25" spans="1:14">
      <c r="A4" s="3">
        <v>103</v>
      </c>
      <c r="B4" s="3">
        <v>6</v>
      </c>
      <c r="C4" s="3">
        <v>1444</v>
      </c>
      <c r="D4" s="3">
        <v>1451</v>
      </c>
      <c r="E4" s="6">
        <f t="shared" ref="E4:E12" si="0">D4-C4</f>
        <v>7</v>
      </c>
      <c r="F4" s="6">
        <f t="shared" ref="F4:F12" si="1">B4*2</f>
        <v>12</v>
      </c>
      <c r="G4" s="3">
        <f t="shared" ref="G4:G12" si="2">IF(E4-F4&lt;0,0,E4-F4)</f>
        <v>0</v>
      </c>
      <c r="H4" s="3">
        <v>2.65</v>
      </c>
      <c r="I4" s="14">
        <f t="shared" ref="I4:I12" si="3">ROUND(G4*H4,1)</f>
        <v>0</v>
      </c>
      <c r="J4" s="3"/>
      <c r="K4" s="18" t="s">
        <v>17</v>
      </c>
      <c r="L4" s="19">
        <v>200</v>
      </c>
      <c r="M4" s="20"/>
      <c r="N4" s="21"/>
    </row>
    <row r="5" ht="14.25" spans="1:14">
      <c r="A5" s="3">
        <v>104</v>
      </c>
      <c r="B5" s="3">
        <v>6</v>
      </c>
      <c r="C5" s="3">
        <v>1480</v>
      </c>
      <c r="D5" s="3">
        <v>1485</v>
      </c>
      <c r="E5" s="6">
        <f t="shared" si="0"/>
        <v>5</v>
      </c>
      <c r="F5" s="6">
        <f t="shared" si="1"/>
        <v>12</v>
      </c>
      <c r="G5" s="3">
        <f t="shared" si="2"/>
        <v>0</v>
      </c>
      <c r="H5" s="3">
        <v>2.65</v>
      </c>
      <c r="I5" s="14">
        <f t="shared" si="3"/>
        <v>0</v>
      </c>
      <c r="J5" s="3" t="s">
        <v>18</v>
      </c>
      <c r="K5" s="22" t="s">
        <v>19</v>
      </c>
      <c r="L5" s="19">
        <v>200.11</v>
      </c>
      <c r="M5" s="23"/>
      <c r="N5" s="21"/>
    </row>
    <row r="6" ht="14.25" spans="1:14">
      <c r="A6" s="3">
        <v>105</v>
      </c>
      <c r="B6" s="3">
        <v>6</v>
      </c>
      <c r="C6" s="3">
        <v>1409</v>
      </c>
      <c r="D6" s="3">
        <v>1417</v>
      </c>
      <c r="E6" s="6">
        <f t="shared" si="0"/>
        <v>8</v>
      </c>
      <c r="F6" s="6">
        <f t="shared" si="1"/>
        <v>12</v>
      </c>
      <c r="G6" s="3">
        <f t="shared" si="2"/>
        <v>0</v>
      </c>
      <c r="H6" s="3">
        <v>2.65</v>
      </c>
      <c r="I6" s="14">
        <f t="shared" si="3"/>
        <v>0</v>
      </c>
      <c r="J6" s="3"/>
      <c r="K6" s="24" t="s">
        <v>20</v>
      </c>
      <c r="L6" s="19">
        <v>200.3</v>
      </c>
      <c r="M6" s="23"/>
      <c r="N6" s="21"/>
    </row>
    <row r="7" ht="14.25" spans="1:14">
      <c r="A7" s="3">
        <v>106</v>
      </c>
      <c r="B7" s="3">
        <v>6</v>
      </c>
      <c r="C7" s="3">
        <v>1502</v>
      </c>
      <c r="D7" s="3">
        <v>1510</v>
      </c>
      <c r="E7" s="6">
        <f t="shared" si="0"/>
        <v>8</v>
      </c>
      <c r="F7" s="6">
        <f t="shared" si="1"/>
        <v>12</v>
      </c>
      <c r="G7" s="3">
        <f t="shared" si="2"/>
        <v>0</v>
      </c>
      <c r="H7" s="3">
        <v>2.65</v>
      </c>
      <c r="I7" s="14">
        <f t="shared" si="3"/>
        <v>0</v>
      </c>
      <c r="J7" s="3"/>
      <c r="K7" s="24" t="s">
        <v>21</v>
      </c>
      <c r="L7" s="19">
        <v>202.5</v>
      </c>
      <c r="M7" s="23"/>
      <c r="N7" s="21"/>
    </row>
    <row r="8" ht="14.25" spans="1:14">
      <c r="A8" s="3">
        <v>107</v>
      </c>
      <c r="B8" s="3">
        <v>6</v>
      </c>
      <c r="C8" s="3">
        <v>1238</v>
      </c>
      <c r="D8" s="3">
        <v>1244</v>
      </c>
      <c r="E8" s="6">
        <f t="shared" si="0"/>
        <v>6</v>
      </c>
      <c r="F8" s="6">
        <f t="shared" si="1"/>
        <v>12</v>
      </c>
      <c r="G8" s="3">
        <f t="shared" si="2"/>
        <v>0</v>
      </c>
      <c r="H8" s="3">
        <v>2.65</v>
      </c>
      <c r="I8" s="14">
        <f t="shared" si="3"/>
        <v>0</v>
      </c>
      <c r="J8" s="3"/>
      <c r="K8" s="18" t="s">
        <v>22</v>
      </c>
      <c r="L8" s="19">
        <v>202.3</v>
      </c>
      <c r="M8" s="23"/>
      <c r="N8" s="21"/>
    </row>
    <row r="9" ht="14.25" spans="1:14">
      <c r="A9" s="3">
        <v>109</v>
      </c>
      <c r="B9" s="3">
        <v>6</v>
      </c>
      <c r="C9" s="3">
        <v>994</v>
      </c>
      <c r="D9" s="7">
        <v>1000</v>
      </c>
      <c r="E9" s="6">
        <f t="shared" si="0"/>
        <v>6</v>
      </c>
      <c r="F9" s="6">
        <f t="shared" si="1"/>
        <v>12</v>
      </c>
      <c r="G9" s="3">
        <f t="shared" si="2"/>
        <v>0</v>
      </c>
      <c r="H9" s="3">
        <v>2.65</v>
      </c>
      <c r="I9" s="14">
        <f t="shared" si="3"/>
        <v>0</v>
      </c>
      <c r="J9" s="3"/>
      <c r="K9" s="24" t="s">
        <v>23</v>
      </c>
      <c r="L9" s="19">
        <v>201.9</v>
      </c>
      <c r="M9" s="23"/>
      <c r="N9" s="21"/>
    </row>
    <row r="10" ht="14.25" spans="1:14">
      <c r="A10" s="8">
        <v>110</v>
      </c>
      <c r="B10" s="8">
        <v>4</v>
      </c>
      <c r="C10" s="8">
        <v>1480</v>
      </c>
      <c r="D10" s="8">
        <v>1483</v>
      </c>
      <c r="E10" s="6">
        <f t="shared" si="0"/>
        <v>3</v>
      </c>
      <c r="F10" s="6">
        <f t="shared" si="1"/>
        <v>8</v>
      </c>
      <c r="G10" s="8">
        <f t="shared" si="2"/>
        <v>0</v>
      </c>
      <c r="H10" s="8">
        <v>2.65</v>
      </c>
      <c r="I10" s="25">
        <f t="shared" si="3"/>
        <v>0</v>
      </c>
      <c r="J10" s="3"/>
      <c r="K10" s="18" t="s">
        <v>24</v>
      </c>
      <c r="L10" s="19">
        <v>208.13</v>
      </c>
      <c r="M10" s="23"/>
      <c r="N10" s="21"/>
    </row>
    <row r="11" ht="14.25" spans="1:14">
      <c r="A11" s="3">
        <v>111</v>
      </c>
      <c r="B11" s="3">
        <v>6</v>
      </c>
      <c r="C11" s="3">
        <v>1240</v>
      </c>
      <c r="D11" s="3">
        <v>1245</v>
      </c>
      <c r="E11" s="6">
        <f t="shared" si="0"/>
        <v>5</v>
      </c>
      <c r="F11" s="6">
        <f t="shared" si="1"/>
        <v>12</v>
      </c>
      <c r="G11" s="3">
        <f t="shared" si="2"/>
        <v>0</v>
      </c>
      <c r="H11" s="3">
        <v>2.65</v>
      </c>
      <c r="I11" s="14">
        <f t="shared" si="3"/>
        <v>0</v>
      </c>
      <c r="J11" s="3"/>
      <c r="K11" s="18" t="s">
        <v>25</v>
      </c>
      <c r="L11" s="19">
        <v>200.5</v>
      </c>
      <c r="M11" s="23"/>
      <c r="N11" s="21"/>
    </row>
    <row r="12" ht="15" spans="1:14">
      <c r="A12" s="8">
        <v>206</v>
      </c>
      <c r="B12" s="8">
        <v>6</v>
      </c>
      <c r="C12" s="3">
        <v>1187</v>
      </c>
      <c r="D12" s="3">
        <v>1190</v>
      </c>
      <c r="E12" s="6">
        <f t="shared" si="0"/>
        <v>3</v>
      </c>
      <c r="F12" s="6">
        <f t="shared" si="1"/>
        <v>12</v>
      </c>
      <c r="G12" s="3">
        <f t="shared" si="2"/>
        <v>0</v>
      </c>
      <c r="H12" s="8">
        <v>2.65</v>
      </c>
      <c r="I12" s="14">
        <f t="shared" si="3"/>
        <v>0</v>
      </c>
      <c r="J12" s="8"/>
      <c r="K12" s="26" t="s">
        <v>26</v>
      </c>
      <c r="L12" s="19">
        <v>200.3</v>
      </c>
      <c r="M12" s="23"/>
      <c r="N12" s="27" t="s">
        <v>27</v>
      </c>
    </row>
    <row r="13" ht="14.25" spans="1:14">
      <c r="A13" s="3">
        <v>305</v>
      </c>
      <c r="B13" s="3">
        <v>6</v>
      </c>
      <c r="C13" s="3">
        <v>799</v>
      </c>
      <c r="D13" s="3">
        <v>802</v>
      </c>
      <c r="E13" s="6">
        <f t="shared" ref="E13:E19" si="4">D13-C13</f>
        <v>3</v>
      </c>
      <c r="F13" s="6">
        <f t="shared" ref="F13:F19" si="5">B13*2</f>
        <v>12</v>
      </c>
      <c r="G13" s="3">
        <f t="shared" ref="G13:G19" si="6">IF(E13-F13&lt;0,0,E13-F13)</f>
        <v>0</v>
      </c>
      <c r="H13" s="3">
        <v>2.65</v>
      </c>
      <c r="I13" s="14">
        <f t="shared" ref="I13:I19" si="7">ROUND(G13*H13,1)</f>
        <v>0</v>
      </c>
      <c r="J13" s="3"/>
      <c r="K13" s="18" t="s">
        <v>28</v>
      </c>
      <c r="L13" s="19">
        <v>200.2</v>
      </c>
      <c r="M13" s="23"/>
      <c r="N13" s="21"/>
    </row>
    <row r="14" ht="14.25" spans="1:14">
      <c r="A14" s="3">
        <v>306</v>
      </c>
      <c r="B14" s="3">
        <v>6</v>
      </c>
      <c r="C14" s="3">
        <v>1313</v>
      </c>
      <c r="D14" s="3">
        <v>1317</v>
      </c>
      <c r="E14" s="6">
        <f t="shared" si="4"/>
        <v>4</v>
      </c>
      <c r="F14" s="6">
        <f t="shared" si="5"/>
        <v>12</v>
      </c>
      <c r="G14" s="3">
        <f t="shared" si="6"/>
        <v>0</v>
      </c>
      <c r="H14" s="3">
        <v>2.65</v>
      </c>
      <c r="I14" s="14">
        <f t="shared" si="7"/>
        <v>0</v>
      </c>
      <c r="J14" s="3" t="s">
        <v>18</v>
      </c>
      <c r="K14" s="22" t="s">
        <v>29</v>
      </c>
      <c r="L14" s="19">
        <v>180.3</v>
      </c>
      <c r="M14" s="23"/>
      <c r="N14" s="21"/>
    </row>
    <row r="15" ht="14.25" spans="1:14">
      <c r="A15" s="3">
        <v>307</v>
      </c>
      <c r="B15" s="3">
        <v>6</v>
      </c>
      <c r="C15" s="3">
        <v>1090</v>
      </c>
      <c r="D15" s="3">
        <v>1095</v>
      </c>
      <c r="E15" s="6">
        <f t="shared" si="4"/>
        <v>5</v>
      </c>
      <c r="F15" s="6">
        <f t="shared" si="5"/>
        <v>12</v>
      </c>
      <c r="G15" s="3">
        <f t="shared" si="6"/>
        <v>0</v>
      </c>
      <c r="H15" s="3">
        <v>2.65</v>
      </c>
      <c r="I15" s="14">
        <f t="shared" si="7"/>
        <v>0</v>
      </c>
      <c r="J15" s="3" t="s">
        <v>18</v>
      </c>
      <c r="K15" s="18" t="s">
        <v>30</v>
      </c>
      <c r="L15" s="19">
        <v>168.07</v>
      </c>
      <c r="M15" s="23"/>
      <c r="N15" s="21"/>
    </row>
    <row r="16" ht="14.25" spans="1:14">
      <c r="A16" s="3">
        <v>308</v>
      </c>
      <c r="B16" s="3">
        <v>6</v>
      </c>
      <c r="C16" s="3">
        <v>1316</v>
      </c>
      <c r="D16" s="3">
        <v>1317</v>
      </c>
      <c r="E16" s="6">
        <f t="shared" si="4"/>
        <v>1</v>
      </c>
      <c r="F16" s="6">
        <f t="shared" si="5"/>
        <v>12</v>
      </c>
      <c r="G16" s="3">
        <f t="shared" si="6"/>
        <v>0</v>
      </c>
      <c r="H16" s="3">
        <v>2.65</v>
      </c>
      <c r="I16" s="14">
        <f t="shared" si="7"/>
        <v>0</v>
      </c>
      <c r="J16" s="3"/>
      <c r="K16" s="18" t="s">
        <v>31</v>
      </c>
      <c r="L16" s="19">
        <v>200</v>
      </c>
      <c r="M16" s="23"/>
      <c r="N16" s="21"/>
    </row>
    <row r="17" ht="14.25" spans="1:14">
      <c r="A17" s="3">
        <v>309</v>
      </c>
      <c r="B17" s="3">
        <v>6</v>
      </c>
      <c r="C17" s="3">
        <v>1385</v>
      </c>
      <c r="D17" s="3">
        <v>1389</v>
      </c>
      <c r="E17" s="6">
        <f t="shared" si="4"/>
        <v>4</v>
      </c>
      <c r="F17" s="6">
        <f t="shared" si="5"/>
        <v>12</v>
      </c>
      <c r="G17" s="3">
        <f t="shared" si="6"/>
        <v>0</v>
      </c>
      <c r="H17" s="3">
        <v>2.65</v>
      </c>
      <c r="I17" s="14">
        <f t="shared" si="7"/>
        <v>0</v>
      </c>
      <c r="J17" s="3"/>
      <c r="K17" s="24" t="s">
        <v>32</v>
      </c>
      <c r="L17" s="19">
        <v>200</v>
      </c>
      <c r="M17" s="23"/>
      <c r="N17" s="21"/>
    </row>
    <row r="18" ht="14.25" spans="1:14">
      <c r="A18" s="3">
        <v>310</v>
      </c>
      <c r="B18" s="3">
        <v>6</v>
      </c>
      <c r="C18" s="3">
        <v>1044</v>
      </c>
      <c r="D18" s="3">
        <v>1045</v>
      </c>
      <c r="E18" s="6">
        <f t="shared" si="4"/>
        <v>1</v>
      </c>
      <c r="F18" s="6">
        <f t="shared" si="5"/>
        <v>12</v>
      </c>
      <c r="G18" s="3">
        <f t="shared" si="6"/>
        <v>0</v>
      </c>
      <c r="H18" s="3">
        <v>2.65</v>
      </c>
      <c r="I18" s="14">
        <f t="shared" si="7"/>
        <v>0</v>
      </c>
      <c r="J18" s="3" t="s">
        <v>18</v>
      </c>
      <c r="K18" s="18" t="s">
        <v>33</v>
      </c>
      <c r="L18" s="19">
        <v>217.39</v>
      </c>
      <c r="M18" s="23"/>
      <c r="N18" s="21"/>
    </row>
    <row r="19" ht="14.25" spans="1:14">
      <c r="A19" s="3">
        <v>311</v>
      </c>
      <c r="B19" s="3">
        <v>6</v>
      </c>
      <c r="C19" s="3">
        <v>1194</v>
      </c>
      <c r="D19" s="3">
        <v>1197</v>
      </c>
      <c r="E19" s="6">
        <f t="shared" si="4"/>
        <v>3</v>
      </c>
      <c r="F19" s="6">
        <f t="shared" si="5"/>
        <v>12</v>
      </c>
      <c r="G19" s="3">
        <f t="shared" si="6"/>
        <v>0</v>
      </c>
      <c r="H19" s="3">
        <v>2.65</v>
      </c>
      <c r="I19" s="14">
        <f t="shared" si="7"/>
        <v>0</v>
      </c>
      <c r="J19" s="3"/>
      <c r="K19" s="18" t="s">
        <v>34</v>
      </c>
      <c r="L19" s="19">
        <v>200.15</v>
      </c>
      <c r="M19" s="23"/>
      <c r="N19" s="21"/>
    </row>
    <row r="20" ht="14.25" spans="1:11">
      <c r="A20" s="3" t="s">
        <v>35</v>
      </c>
      <c r="B20" s="3"/>
      <c r="C20" s="9"/>
      <c r="D20" s="10"/>
      <c r="E20" s="11"/>
      <c r="F20" s="3"/>
      <c r="G20" s="3"/>
      <c r="H20" s="3"/>
      <c r="I20" s="14">
        <f>SUM(I4:I19)</f>
        <v>0</v>
      </c>
      <c r="J20" s="3"/>
      <c r="K20" s="3"/>
    </row>
  </sheetData>
  <mergeCells count="4">
    <mergeCell ref="A1:K1"/>
    <mergeCell ref="B2:D2"/>
    <mergeCell ref="E2:K2"/>
    <mergeCell ref="A20:B20"/>
  </mergeCells>
  <conditionalFormatting sqref="K4:K11 K13:K19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2017-10-21T06:03:00Z</dcterms:created>
  <dcterms:modified xsi:type="dcterms:W3CDTF">2019-07-10T08:01:44Z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