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Sheet1!$A$1:$K$15</definedName>
  </definedNames>
  <calcPr calcId="144525"/>
</workbook>
</file>

<file path=xl/sharedStrings.xml><?xml version="1.0" encoding="utf-8"?>
<sst xmlns="http://schemas.openxmlformats.org/spreadsheetml/2006/main" count="28" uniqueCount="25">
  <si>
    <t>学生宿舍用水记录表</t>
  </si>
  <si>
    <t>仁智12#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</si>
  <si>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</si>
  <si>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</si>
  <si>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</si>
  <si>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</si>
  <si>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</si>
  <si>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</si>
  <si>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</si>
  <si>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</si>
  <si>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</si>
  <si>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</si>
  <si>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</si>
  <si>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</si>
  <si>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</si>
  <si>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</si>
  <si>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</si>
  <si>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</si>
  <si>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薄佳慧</t>
  </si>
  <si>
    <t>魏志平</t>
  </si>
  <si>
    <t>王梦丽</t>
  </si>
  <si>
    <t>王文娟</t>
  </si>
  <si>
    <t>杨梅钦</t>
  </si>
  <si>
    <t>陈淑芸</t>
  </si>
  <si>
    <t>合计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</si>
</sst>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0_);\(0.00\)"/>
    <numFmt numFmtId="178" formatCode="0_ "/>
    <numFmt numFmtId="179" formatCode="0.0_);\(0.0\)"/>
    <numFmt numFmtId="180" formatCode="0_);\(0\)"/>
  </numFmts>
  <fonts count="27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7"/>
  <sheetViews>
    <sheetView tabSelected="1" workbookViewId="0">
      <selection activeCell="J3" sqref="J3:M14"/>
    </sheetView>
  </sheetViews>
  <sheetFormatPr defaultColWidth="9" defaultRowHeight="14.25"/>
  <cols>
    <col min="1" max="1" width="9" style="1"/>
    <col min="2" max="2" width="4.63333333333333" style="1" customWidth="1"/>
    <col min="3" max="4" width="8.63333333333333" style="4" customWidth="1"/>
    <col min="5" max="5" width="8.38333333333333" style="5" customWidth="1"/>
    <col min="6" max="6" width="6.63333333333333" style="6" customWidth="1"/>
    <col min="7" max="7" width="6.63333333333333" style="7" customWidth="1"/>
    <col min="8" max="8" width="5.38333333333333" style="3" customWidth="1"/>
    <col min="9" max="9" width="8.38333333333333" style="8" customWidth="1"/>
    <col min="10" max="10" width="8.63333333333333" style="7" customWidth="1"/>
    <col min="11" max="11" width="12.25" style="7" customWidth="1"/>
    <col min="12" max="243" width="9" style="3" customWidth="1"/>
    <col min="244" max="16375" width="9" style="3"/>
    <col min="16376" max="16384" width="9" style="1"/>
  </cols>
  <sheetData>
    <row r="1" s="1" customFormat="1" ht="20.25" spans="1:243">
      <c r="A1" s="9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</row>
    <row r="2" s="1" customFormat="1" customHeight="1" spans="1:243">
      <c r="A2" s="11" t="s">
        <v>1</v>
      </c>
      <c r="B2" s="11" t="s">
        <v>2</v>
      </c>
      <c r="C2" s="11"/>
      <c r="D2" s="11"/>
      <c r="E2" s="11" t="s">
        <v>3</v>
      </c>
      <c r="F2" s="11"/>
      <c r="G2" s="12"/>
      <c r="H2" s="11"/>
      <c r="I2" s="11"/>
      <c r="J2" s="11"/>
      <c r="K2" s="1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</row>
    <row r="3" s="1" customFormat="1" customHeight="1" spans="1:243">
      <c r="A3" s="13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6" t="s">
        <v>10</v>
      </c>
      <c r="H3" s="13" t="s">
        <v>11</v>
      </c>
      <c r="I3" s="21" t="s">
        <v>12</v>
      </c>
      <c r="J3" s="22" t="s">
        <v>13</v>
      </c>
      <c r="K3" s="11" t="s">
        <v>14</v>
      </c>
      <c r="L3" s="11" t="s">
        <v>15</v>
      </c>
      <c r="M3" s="23" t="s">
        <v>16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</row>
    <row r="4" customHeight="1" spans="1:13">
      <c r="A4" s="17">
        <v>104</v>
      </c>
      <c r="B4" s="17">
        <v>6</v>
      </c>
      <c r="C4" s="17">
        <v>942</v>
      </c>
      <c r="D4" s="17">
        <v>955</v>
      </c>
      <c r="E4" s="17">
        <f t="shared" ref="E4:E14" si="0">D4-C4</f>
        <v>13</v>
      </c>
      <c r="F4" s="17">
        <f t="shared" ref="F4:F10" si="1">B4*2</f>
        <v>12</v>
      </c>
      <c r="G4" s="18">
        <f t="shared" ref="G4:G14" si="2">IF(E4-F4&lt;0,0,E4-F4)</f>
        <v>1</v>
      </c>
      <c r="H4" s="17">
        <v>2.65</v>
      </c>
      <c r="I4" s="24">
        <f t="shared" ref="I4:I14" si="3">ROUND(G4*H4,1)</f>
        <v>2.7</v>
      </c>
      <c r="J4" s="12" t="s">
        <v>17</v>
      </c>
      <c r="K4" s="12"/>
      <c r="L4" s="25"/>
      <c r="M4" s="26"/>
    </row>
    <row r="5" customHeight="1" spans="1:13">
      <c r="A5" s="17">
        <v>113</v>
      </c>
      <c r="B5" s="17">
        <v>5</v>
      </c>
      <c r="C5" s="17">
        <v>759</v>
      </c>
      <c r="D5" s="17">
        <v>774</v>
      </c>
      <c r="E5" s="17">
        <f t="shared" si="0"/>
        <v>15</v>
      </c>
      <c r="F5" s="17">
        <f t="shared" si="1"/>
        <v>10</v>
      </c>
      <c r="G5" s="18">
        <f t="shared" si="2"/>
        <v>5</v>
      </c>
      <c r="H5" s="17">
        <v>2.65</v>
      </c>
      <c r="I5" s="24">
        <f t="shared" si="3"/>
        <v>13.3</v>
      </c>
      <c r="J5" s="12"/>
      <c r="K5" s="27" t="s">
        <v>18</v>
      </c>
      <c r="L5" s="28">
        <v>200</v>
      </c>
      <c r="M5" s="26"/>
    </row>
    <row r="6" customHeight="1" spans="1:21">
      <c r="A6" s="17">
        <v>313</v>
      </c>
      <c r="B6" s="17">
        <v>6</v>
      </c>
      <c r="C6" s="17">
        <v>844</v>
      </c>
      <c r="D6" s="17">
        <v>850</v>
      </c>
      <c r="E6" s="17">
        <f t="shared" si="0"/>
        <v>6</v>
      </c>
      <c r="F6" s="17">
        <f t="shared" si="1"/>
        <v>12</v>
      </c>
      <c r="G6" s="18">
        <f t="shared" si="2"/>
        <v>0</v>
      </c>
      <c r="H6" s="17">
        <v>2.65</v>
      </c>
      <c r="I6" s="24">
        <f t="shared" si="3"/>
        <v>0</v>
      </c>
      <c r="J6" s="12"/>
      <c r="K6" s="29" t="s">
        <v>19</v>
      </c>
      <c r="L6" s="28">
        <v>27.58</v>
      </c>
      <c r="M6" s="26"/>
      <c r="U6" s="32"/>
    </row>
    <row r="7" customHeight="1" spans="1:13">
      <c r="A7" s="17">
        <v>407</v>
      </c>
      <c r="B7" s="17">
        <v>5</v>
      </c>
      <c r="C7" s="17">
        <v>865</v>
      </c>
      <c r="D7" s="17">
        <v>869</v>
      </c>
      <c r="E7" s="17">
        <f t="shared" si="0"/>
        <v>4</v>
      </c>
      <c r="F7" s="17">
        <f t="shared" si="1"/>
        <v>10</v>
      </c>
      <c r="G7" s="18">
        <f t="shared" si="2"/>
        <v>0</v>
      </c>
      <c r="H7" s="17">
        <v>2.65</v>
      </c>
      <c r="I7" s="24">
        <f t="shared" si="3"/>
        <v>0</v>
      </c>
      <c r="J7" s="12"/>
      <c r="K7" s="12"/>
      <c r="L7" s="25"/>
      <c r="M7" s="26"/>
    </row>
    <row r="8" customHeight="1" spans="1:13">
      <c r="A8" s="17">
        <v>502</v>
      </c>
      <c r="B8" s="17">
        <v>6</v>
      </c>
      <c r="C8" s="17">
        <v>886</v>
      </c>
      <c r="D8" s="17">
        <v>895</v>
      </c>
      <c r="E8" s="17">
        <f t="shared" si="0"/>
        <v>9</v>
      </c>
      <c r="F8" s="17">
        <f t="shared" si="1"/>
        <v>12</v>
      </c>
      <c r="G8" s="18">
        <f t="shared" si="2"/>
        <v>0</v>
      </c>
      <c r="H8" s="17">
        <v>2.65</v>
      </c>
      <c r="I8" s="24">
        <f t="shared" si="3"/>
        <v>0</v>
      </c>
      <c r="J8" s="12" t="s">
        <v>17</v>
      </c>
      <c r="K8" s="12"/>
      <c r="L8" s="25"/>
      <c r="M8" s="26"/>
    </row>
    <row r="9" s="2" customFormat="1" customHeight="1" spans="1:13">
      <c r="A9" s="17">
        <v>505</v>
      </c>
      <c r="B9" s="17">
        <v>6</v>
      </c>
      <c r="C9" s="17">
        <v>1060</v>
      </c>
      <c r="D9" s="17">
        <v>1063</v>
      </c>
      <c r="E9" s="17">
        <f t="shared" si="0"/>
        <v>3</v>
      </c>
      <c r="F9" s="17">
        <f t="shared" si="1"/>
        <v>12</v>
      </c>
      <c r="G9" s="18">
        <f t="shared" si="2"/>
        <v>0</v>
      </c>
      <c r="H9" s="17">
        <v>2.65</v>
      </c>
      <c r="I9" s="24">
        <f t="shared" si="3"/>
        <v>0</v>
      </c>
      <c r="J9" s="12" t="s">
        <v>17</v>
      </c>
      <c r="K9" s="12"/>
      <c r="L9" s="26"/>
      <c r="M9" s="26"/>
    </row>
    <row r="10" customHeight="1" spans="1:13">
      <c r="A10" s="17">
        <v>507</v>
      </c>
      <c r="B10" s="17">
        <v>6</v>
      </c>
      <c r="C10" s="17">
        <v>910</v>
      </c>
      <c r="D10" s="17">
        <v>920</v>
      </c>
      <c r="E10" s="17">
        <f t="shared" si="0"/>
        <v>10</v>
      </c>
      <c r="F10" s="17">
        <f t="shared" si="1"/>
        <v>12</v>
      </c>
      <c r="G10" s="18">
        <f t="shared" si="2"/>
        <v>0</v>
      </c>
      <c r="H10" s="17">
        <v>2.65</v>
      </c>
      <c r="I10" s="24">
        <f t="shared" si="3"/>
        <v>0</v>
      </c>
      <c r="J10" s="12" t="s">
        <v>17</v>
      </c>
      <c r="K10" s="12"/>
      <c r="L10" s="26"/>
      <c r="M10" s="26"/>
    </row>
    <row r="11" customHeight="1" spans="1:13">
      <c r="A11" s="19">
        <v>510</v>
      </c>
      <c r="B11" s="19">
        <v>6</v>
      </c>
      <c r="C11" s="17">
        <v>962</v>
      </c>
      <c r="D11" s="17">
        <v>964</v>
      </c>
      <c r="E11" s="17">
        <f t="shared" si="0"/>
        <v>2</v>
      </c>
      <c r="F11" s="17">
        <f t="shared" ref="F11:F16" si="4">B11*2</f>
        <v>12</v>
      </c>
      <c r="G11" s="18">
        <f t="shared" si="2"/>
        <v>0</v>
      </c>
      <c r="H11" s="17">
        <v>2.65</v>
      </c>
      <c r="I11" s="24">
        <f t="shared" si="3"/>
        <v>0</v>
      </c>
      <c r="J11" s="12"/>
      <c r="K11" s="29" t="s">
        <v>20</v>
      </c>
      <c r="L11" s="28">
        <v>200.1</v>
      </c>
      <c r="M11" s="26"/>
    </row>
    <row r="12" customHeight="1" spans="1:13">
      <c r="A12" s="17">
        <v>511</v>
      </c>
      <c r="B12" s="17">
        <v>6</v>
      </c>
      <c r="C12" s="17">
        <v>913</v>
      </c>
      <c r="D12" s="17">
        <v>916</v>
      </c>
      <c r="E12" s="17">
        <f t="shared" si="0"/>
        <v>3</v>
      </c>
      <c r="F12" s="17">
        <f t="shared" si="4"/>
        <v>12</v>
      </c>
      <c r="G12" s="18">
        <f t="shared" si="2"/>
        <v>0</v>
      </c>
      <c r="H12" s="17">
        <v>2.65</v>
      </c>
      <c r="I12" s="24">
        <f t="shared" si="3"/>
        <v>0</v>
      </c>
      <c r="J12" s="12"/>
      <c r="K12" s="29" t="s">
        <v>21</v>
      </c>
      <c r="L12" s="28">
        <v>200</v>
      </c>
      <c r="M12" s="26"/>
    </row>
    <row r="13" customHeight="1" spans="1:13">
      <c r="A13" s="19">
        <v>512</v>
      </c>
      <c r="B13" s="19">
        <v>6</v>
      </c>
      <c r="C13" s="17">
        <v>946</v>
      </c>
      <c r="D13" s="17">
        <v>947</v>
      </c>
      <c r="E13" s="17">
        <f t="shared" si="0"/>
        <v>1</v>
      </c>
      <c r="F13" s="17">
        <f t="shared" si="4"/>
        <v>12</v>
      </c>
      <c r="G13" s="18">
        <f t="shared" si="2"/>
        <v>0</v>
      </c>
      <c r="H13" s="17">
        <v>2.65</v>
      </c>
      <c r="I13" s="24">
        <f t="shared" si="3"/>
        <v>0</v>
      </c>
      <c r="J13" s="12"/>
      <c r="K13" s="29" t="s">
        <v>22</v>
      </c>
      <c r="L13" s="28">
        <v>200</v>
      </c>
      <c r="M13" s="26"/>
    </row>
    <row r="14" customHeight="1" spans="1:13">
      <c r="A14" s="17">
        <v>513</v>
      </c>
      <c r="B14" s="17">
        <v>6</v>
      </c>
      <c r="C14" s="17">
        <v>881</v>
      </c>
      <c r="D14" s="17">
        <v>889</v>
      </c>
      <c r="E14" s="17">
        <f t="shared" si="0"/>
        <v>8</v>
      </c>
      <c r="F14" s="17">
        <f t="shared" si="4"/>
        <v>12</v>
      </c>
      <c r="G14" s="18">
        <f t="shared" si="2"/>
        <v>0</v>
      </c>
      <c r="H14" s="17">
        <v>2.65</v>
      </c>
      <c r="I14" s="24">
        <f t="shared" si="3"/>
        <v>0</v>
      </c>
      <c r="J14" s="12"/>
      <c r="K14" s="29" t="s">
        <v>23</v>
      </c>
      <c r="L14" s="28">
        <v>201.1</v>
      </c>
      <c r="M14" s="26"/>
    </row>
    <row r="15" customHeight="1" spans="1:11">
      <c r="A15" s="17" t="s">
        <v>24</v>
      </c>
      <c r="B15" s="17"/>
      <c r="C15" s="20"/>
      <c r="D15" s="20"/>
      <c r="E15" s="20"/>
      <c r="F15" s="17">
        <f t="shared" si="4"/>
        <v>0</v>
      </c>
      <c r="G15" s="18"/>
      <c r="H15" s="17"/>
      <c r="I15" s="30">
        <f>SUM(I4:I14)</f>
        <v>16</v>
      </c>
      <c r="J15" s="31"/>
      <c r="K15" s="30"/>
    </row>
    <row r="16" s="3" customFormat="1" spans="3:11">
      <c r="C16" s="4"/>
      <c r="D16" s="4"/>
      <c r="E16" s="5"/>
      <c r="F16" s="17">
        <f t="shared" si="4"/>
        <v>0</v>
      </c>
      <c r="G16" s="7"/>
      <c r="I16" s="8"/>
      <c r="J16" s="7"/>
      <c r="K16" s="7"/>
    </row>
    <row r="17" s="3" customFormat="1" spans="3:9">
      <c r="C17" s="4"/>
      <c r="D17" s="4"/>
      <c r="E17" s="5"/>
      <c r="F17" s="6"/>
      <c r="G17" s="7"/>
      <c r="H17" s="8"/>
      <c r="I17" s="7"/>
    </row>
  </sheetData>
  <mergeCells count="3">
    <mergeCell ref="A1:K1"/>
    <mergeCell ref="B2:D2"/>
    <mergeCell ref="E2:K2"/>
  </mergeCells>
  <conditionalFormatting sqref="K4:K1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2018-12-13T09:31:00Z</dcterms:created>
  <dcterms:modified xsi:type="dcterms:W3CDTF">2019-07-17T04:27:07Z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