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1水费" sheetId="1" r:id="rId1"/>
  </sheets>
  <definedNames>
    <definedName name="_xlnm.Print_Area" localSheetId="0">仁智1水费!$A$1:$K$8</definedName>
  </definedNames>
  <calcPr calcId="144525"/>
</workbook>
</file>

<file path=xl/sharedStrings.xml><?xml version="1.0" encoding="utf-8"?>
<sst xmlns="http://schemas.openxmlformats.org/spreadsheetml/2006/main" count="20" uniqueCount="20">
  <si>
    <t>学生宿舍用水记录表</t>
  </si>
  <si>
    <t>仁智1#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</si>
  <si>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</si>
  <si>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</si>
  <si>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</si>
  <si>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</si>
  <si>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</si>
  <si>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</si>
  <si>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</si>
  <si>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</si>
  <si>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</si>
  <si>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</si>
  <si>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</si>
  <si>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</si>
  <si>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</si>
  <si>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</si>
  <si>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</si>
  <si>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卢奕珊</t>
  </si>
  <si>
    <t>施静茹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</si>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</sst>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color rgb="FF000000"/>
      <name val="Arial"/>
      <charset val="134"/>
    </font>
    <font>
      <sz val="12"/>
      <color rgb="FF000000"/>
      <name val="宋体"/>
      <charset val="134"/>
    </font>
    <font>
      <sz val="9"/>
      <color rgb="FF000000"/>
      <name val="Trebuchet MS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top" wrapText="1" readingOrder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J3" sqref="J3:M7"/>
    </sheetView>
  </sheetViews>
  <sheetFormatPr defaultColWidth="9" defaultRowHeight="13.5" outlineLevelRow="7"/>
  <cols>
    <col min="2" max="2" width="5.375" customWidth="1"/>
    <col min="4" max="4" width="9.375"/>
    <col min="5" max="7" width="7.375" customWidth="1"/>
    <col min="8" max="8" width="5.375" customWidth="1"/>
    <col min="9" max="9" width="9.25" style="1"/>
  </cols>
  <sheetData>
    <row r="1" ht="20.25" spans="1:11">
      <c r="A1" s="2" t="s">
        <v>0</v>
      </c>
      <c r="B1" s="2"/>
      <c r="C1" s="2"/>
      <c r="D1" s="2"/>
      <c r="E1" s="2"/>
      <c r="F1" s="2"/>
      <c r="G1" s="2"/>
      <c r="H1" s="2"/>
      <c r="I1" s="10"/>
      <c r="J1" s="2"/>
      <c r="K1" s="2"/>
    </row>
    <row r="2" ht="14.25" spans="1:11">
      <c r="A2" s="3" t="s">
        <v>1</v>
      </c>
      <c r="B2" s="4" t="s">
        <v>2</v>
      </c>
      <c r="C2" s="5"/>
      <c r="D2" s="6"/>
      <c r="E2" s="3" t="s">
        <v>3</v>
      </c>
      <c r="F2" s="3"/>
      <c r="G2" s="3"/>
      <c r="H2" s="3"/>
      <c r="I2" s="3"/>
      <c r="J2" s="3"/>
      <c r="K2" s="3"/>
    </row>
    <row r="3" ht="14.25" spans="1:1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11" t="s">
        <v>12</v>
      </c>
      <c r="J3" s="12" t="s">
        <v>13</v>
      </c>
      <c r="K3" s="3" t="s">
        <v>14</v>
      </c>
      <c r="L3" s="3" t="s">
        <v>15</v>
      </c>
      <c r="M3" s="13" t="s">
        <v>16</v>
      </c>
    </row>
    <row r="4" ht="14.25" spans="1:13">
      <c r="A4" s="3">
        <v>108</v>
      </c>
      <c r="B4" s="3">
        <v>6</v>
      </c>
      <c r="C4" s="7">
        <v>1895</v>
      </c>
      <c r="D4" s="7">
        <v>1898</v>
      </c>
      <c r="E4" s="8">
        <f>D4-C4</f>
        <v>3</v>
      </c>
      <c r="F4" s="3">
        <f>2*B4</f>
        <v>12</v>
      </c>
      <c r="G4" s="9">
        <f>IF(E4-F4&lt;0,0,E4-F4)</f>
        <v>0</v>
      </c>
      <c r="H4" s="3">
        <v>2.65</v>
      </c>
      <c r="I4" s="11">
        <f>ROUND(H4*G4,1)</f>
        <v>0</v>
      </c>
      <c r="J4" s="3"/>
      <c r="K4" s="3"/>
      <c r="L4" s="14"/>
      <c r="M4" s="15"/>
    </row>
    <row r="5" ht="15" spans="1:13">
      <c r="A5" s="3">
        <v>109</v>
      </c>
      <c r="B5" s="3">
        <v>7</v>
      </c>
      <c r="C5" s="7">
        <v>2386</v>
      </c>
      <c r="D5" s="7">
        <v>2386</v>
      </c>
      <c r="E5" s="8">
        <f>D5-C5</f>
        <v>0</v>
      </c>
      <c r="F5" s="3">
        <f>2*B5</f>
        <v>14</v>
      </c>
      <c r="G5" s="9">
        <f>IF(E5-F5&lt;0,0,E5-F5)</f>
        <v>0</v>
      </c>
      <c r="H5" s="3">
        <v>2.65</v>
      </c>
      <c r="I5" s="11">
        <f>ROUND(H5*G5,1)</f>
        <v>0</v>
      </c>
      <c r="J5" s="3"/>
      <c r="K5" s="16" t="s">
        <v>17</v>
      </c>
      <c r="L5" s="17">
        <v>200.01</v>
      </c>
      <c r="M5" s="15"/>
    </row>
    <row r="6" ht="14.25" spans="1:13">
      <c r="A6" s="3">
        <v>110</v>
      </c>
      <c r="B6" s="3">
        <v>5</v>
      </c>
      <c r="C6" s="7">
        <v>2184</v>
      </c>
      <c r="D6" s="7">
        <v>2186</v>
      </c>
      <c r="E6" s="8">
        <f>D6-C6</f>
        <v>2</v>
      </c>
      <c r="F6" s="3">
        <f>2*B6</f>
        <v>10</v>
      </c>
      <c r="G6" s="9">
        <f>IF(E6-F6&lt;0,0,E6-F6)</f>
        <v>0</v>
      </c>
      <c r="H6" s="3">
        <v>2.65</v>
      </c>
      <c r="I6" s="11">
        <f>ROUND(H6*G6,1)</f>
        <v>0</v>
      </c>
      <c r="J6" s="3"/>
      <c r="K6" s="3"/>
      <c r="L6" s="14"/>
      <c r="M6" s="15"/>
    </row>
    <row r="7" ht="15" spans="1:13">
      <c r="A7" s="3">
        <v>402</v>
      </c>
      <c r="B7" s="3">
        <v>7</v>
      </c>
      <c r="C7" s="7">
        <v>1430</v>
      </c>
      <c r="D7" s="7">
        <v>1437</v>
      </c>
      <c r="E7" s="8">
        <f>D7-C7</f>
        <v>7</v>
      </c>
      <c r="F7" s="3">
        <f>2*B7</f>
        <v>14</v>
      </c>
      <c r="G7" s="9">
        <f>IF(E7-F7&lt;0,0,E7-F7)</f>
        <v>0</v>
      </c>
      <c r="H7" s="3">
        <v>2.65</v>
      </c>
      <c r="I7" s="11">
        <f>ROUND(H7*G7,1)</f>
        <v>0</v>
      </c>
      <c r="J7" s="3"/>
      <c r="K7" s="18" t="s">
        <v>18</v>
      </c>
      <c r="L7" s="17">
        <v>201.6</v>
      </c>
      <c r="M7" s="15"/>
    </row>
    <row r="8" ht="14.25" spans="1:11">
      <c r="A8" s="3" t="s">
        <v>19</v>
      </c>
      <c r="B8" s="3"/>
      <c r="C8" s="3"/>
      <c r="D8" s="3"/>
      <c r="E8" s="3"/>
      <c r="F8" s="3"/>
      <c r="G8" s="9"/>
      <c r="H8" s="3"/>
      <c r="I8" s="11">
        <f>SUM(I4:I7)</f>
        <v>0</v>
      </c>
      <c r="J8" s="3"/>
      <c r="K8" s="3"/>
    </row>
  </sheetData>
  <mergeCells count="4">
    <mergeCell ref="A1:K1"/>
    <mergeCell ref="B2:D2"/>
    <mergeCell ref="E2:K2"/>
    <mergeCell ref="A8:B8"/>
  </mergeCells>
  <conditionalFormatting sqref="K5">
    <cfRule type="duplicateValues" dxfId="0" priority="2"/>
  </conditionalFormatting>
  <conditionalFormatting sqref="K7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仁智1水费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2017-10-21T06:00:00Z</dcterms:created>
  <dcterms:modified xsi:type="dcterms:W3CDTF">2019-07-10T07:23:02Z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